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745" windowHeight="12030"/>
  </bookViews>
  <sheets>
    <sheet name="RSI" sheetId="1" r:id="rId1"/>
    <sheet name="Notes" sheetId="2" r:id="rId2"/>
  </sheets>
  <calcPr calcId="125725"/>
</workbook>
</file>

<file path=xl/calcChain.xml><?xml version="1.0" encoding="utf-8"?>
<calcChain xmlns="http://schemas.openxmlformats.org/spreadsheetml/2006/main">
  <c r="E76" i="1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G16" l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F16"/>
  <c r="F17" s="1"/>
  <c r="F18" s="1"/>
  <c r="F19" s="1"/>
  <c r="H19" s="1"/>
  <c r="I19" s="1"/>
  <c r="H16"/>
  <c r="I16" s="1"/>
  <c r="H17" l="1"/>
  <c r="I17" s="1"/>
  <c r="H18"/>
  <c r="I18" s="1"/>
  <c r="F20"/>
  <c r="H20" s="1"/>
  <c r="I20" s="1"/>
  <c r="F21" l="1"/>
  <c r="H21" s="1"/>
  <c r="I21" s="1"/>
  <c r="F22" l="1"/>
  <c r="H22" s="1"/>
  <c r="I22" s="1"/>
  <c r="F23" l="1"/>
  <c r="H23" s="1"/>
  <c r="I23" s="1"/>
  <c r="F24" l="1"/>
  <c r="H24" s="1"/>
  <c r="I24" s="1"/>
  <c r="F25" l="1"/>
  <c r="H25" s="1"/>
  <c r="I25" s="1"/>
  <c r="F26" l="1"/>
  <c r="H26" s="1"/>
  <c r="I26" s="1"/>
  <c r="F27" l="1"/>
  <c r="H27" s="1"/>
  <c r="I27" s="1"/>
  <c r="F28" l="1"/>
  <c r="H28" s="1"/>
  <c r="I28" s="1"/>
  <c r="F29" l="1"/>
  <c r="F30" s="1"/>
  <c r="H29" l="1"/>
  <c r="I29" s="1"/>
  <c r="F31"/>
  <c r="H30"/>
  <c r="I30" s="1"/>
  <c r="F32" l="1"/>
  <c r="H31"/>
  <c r="I31" s="1"/>
  <c r="F33" l="1"/>
  <c r="H32"/>
  <c r="I32" s="1"/>
  <c r="F34" l="1"/>
  <c r="H33"/>
  <c r="I33" s="1"/>
  <c r="F35" l="1"/>
  <c r="H34"/>
  <c r="I34" s="1"/>
  <c r="F36" l="1"/>
  <c r="H35"/>
  <c r="I35" s="1"/>
  <c r="F37" l="1"/>
  <c r="H36"/>
  <c r="I36" s="1"/>
  <c r="F38" l="1"/>
  <c r="H37"/>
  <c r="I37" s="1"/>
  <c r="F39" l="1"/>
  <c r="H38"/>
  <c r="I38" s="1"/>
  <c r="F40" l="1"/>
  <c r="H39"/>
  <c r="I39" s="1"/>
  <c r="F41" l="1"/>
  <c r="H40"/>
  <c r="I40" s="1"/>
  <c r="F42" l="1"/>
  <c r="H41"/>
  <c r="I41" s="1"/>
  <c r="F43" l="1"/>
  <c r="H42"/>
  <c r="I42" s="1"/>
  <c r="F44" l="1"/>
  <c r="H43"/>
  <c r="I43" s="1"/>
  <c r="F45" l="1"/>
  <c r="H44"/>
  <c r="I44" s="1"/>
  <c r="F46" l="1"/>
  <c r="H45"/>
  <c r="I45" s="1"/>
  <c r="F47" l="1"/>
  <c r="H46"/>
  <c r="I46" s="1"/>
  <c r="F48" l="1"/>
  <c r="H47"/>
  <c r="I47" s="1"/>
  <c r="F49" l="1"/>
  <c r="H48"/>
  <c r="I48" s="1"/>
  <c r="F50" l="1"/>
  <c r="H49"/>
  <c r="I49" s="1"/>
  <c r="F51" l="1"/>
  <c r="H50"/>
  <c r="I50" s="1"/>
  <c r="F52" l="1"/>
  <c r="H51"/>
  <c r="I51" s="1"/>
  <c r="F53" l="1"/>
  <c r="H52"/>
  <c r="I52" s="1"/>
  <c r="F54" l="1"/>
  <c r="H53"/>
  <c r="I53" s="1"/>
  <c r="F55" l="1"/>
  <c r="H54"/>
  <c r="I54" s="1"/>
  <c r="F56" l="1"/>
  <c r="H55"/>
  <c r="I55" s="1"/>
  <c r="F57" l="1"/>
  <c r="H56"/>
  <c r="I56" s="1"/>
  <c r="F58" l="1"/>
  <c r="H57"/>
  <c r="I57" s="1"/>
  <c r="F59" l="1"/>
  <c r="H58"/>
  <c r="I58" s="1"/>
  <c r="F60" l="1"/>
  <c r="H59"/>
  <c r="I59" s="1"/>
  <c r="F61" l="1"/>
  <c r="H60"/>
  <c r="I60" s="1"/>
  <c r="F62" l="1"/>
  <c r="H61"/>
  <c r="I61" s="1"/>
  <c r="F63" l="1"/>
  <c r="H62"/>
  <c r="I62" s="1"/>
  <c r="F64" l="1"/>
  <c r="H63"/>
  <c r="I63" s="1"/>
  <c r="F65" l="1"/>
  <c r="H64"/>
  <c r="I64" s="1"/>
  <c r="F66" l="1"/>
  <c r="H65"/>
  <c r="I65" s="1"/>
  <c r="F67" l="1"/>
  <c r="H66"/>
  <c r="I66" s="1"/>
  <c r="F68" l="1"/>
  <c r="H67"/>
  <c r="I67" s="1"/>
  <c r="F69" l="1"/>
  <c r="H68"/>
  <c r="I68" s="1"/>
  <c r="F70" l="1"/>
  <c r="H69"/>
  <c r="I69" s="1"/>
  <c r="F71" l="1"/>
  <c r="H70"/>
  <c r="I70" s="1"/>
  <c r="F72" l="1"/>
  <c r="H71"/>
  <c r="I71" s="1"/>
  <c r="F73" l="1"/>
  <c r="H72"/>
  <c r="I72" s="1"/>
  <c r="F74" l="1"/>
  <c r="H73"/>
  <c r="I73" s="1"/>
  <c r="F75" l="1"/>
  <c r="H74"/>
  <c r="I74" s="1"/>
  <c r="F76" l="1"/>
  <c r="H76" s="1"/>
  <c r="I76" s="1"/>
  <c r="H75"/>
  <c r="I75" s="1"/>
</calcChain>
</file>

<file path=xl/sharedStrings.xml><?xml version="1.0" encoding="utf-8"?>
<sst xmlns="http://schemas.openxmlformats.org/spreadsheetml/2006/main" count="11" uniqueCount="10">
  <si>
    <t>Close</t>
  </si>
  <si>
    <t>RSI</t>
  </si>
  <si>
    <t>Decline</t>
  </si>
  <si>
    <t>Advance</t>
  </si>
  <si>
    <t>Advance Average</t>
  </si>
  <si>
    <t>Decline Average</t>
  </si>
  <si>
    <t>RS</t>
  </si>
  <si>
    <t>Period</t>
  </si>
  <si>
    <t>This spreadsheet from:</t>
  </si>
  <si>
    <t>http://www.mypivots.com/Investopedia/Details/267/relative-strength-index-rsi</t>
  </si>
</sst>
</file>

<file path=xl/styles.xml><?xml version="1.0" encoding="utf-8"?>
<styleSheet xmlns="http://schemas.openxmlformats.org/spreadsheetml/2006/main">
  <numFmts count="1">
    <numFmt numFmtId="167" formatCode="0.000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1" applyFont="1" applyAlignment="1" applyProtection="1">
      <alignment horizontal="right" wrapText="1"/>
    </xf>
    <xf numFmtId="0" fontId="2" fillId="0" borderId="0" xfId="0" applyFont="1"/>
    <xf numFmtId="2" fontId="2" fillId="0" borderId="0" xfId="0" applyNumberFormat="1" applyFont="1"/>
    <xf numFmtId="167" fontId="2" fillId="0" borderId="0" xfId="0" applyNumberFormat="1" applyFont="1"/>
    <xf numFmtId="0" fontId="3" fillId="0" borderId="0" xfId="1" applyFont="1" applyAlignment="1" applyProtection="1">
      <alignment horizontal="right"/>
    </xf>
    <xf numFmtId="0" fontId="4" fillId="0" borderId="0" xfId="0" applyFont="1"/>
    <xf numFmtId="0" fontId="5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pivots.com/Investopedia/Details/267/relative-strength-index-rsi" TargetMode="External"/><Relationship Id="rId1" Type="http://schemas.openxmlformats.org/officeDocument/2006/relationships/hyperlink" Target="http://www.mypivots.com/Investopedia/Details/267/relative-strength-index-rs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ypivots.com/Investopedia/Details/267/relative-strength-index-r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>
      <pane ySplit="1065" topLeftCell="A2" activePane="bottomLeft"/>
      <selection activeCell="I1" sqref="A1:I1"/>
      <selection pane="bottomLeft" activeCell="D10" sqref="D10"/>
    </sheetView>
  </sheetViews>
  <sheetFormatPr defaultRowHeight="15"/>
  <cols>
    <col min="1" max="3" width="9.28515625" bestFit="1" customWidth="1"/>
    <col min="4" max="4" width="12" customWidth="1"/>
    <col min="5" max="5" width="14.28515625" customWidth="1"/>
    <col min="6" max="6" width="13.140625" customWidth="1"/>
    <col min="7" max="7" width="14.140625" customWidth="1"/>
    <col min="8" max="8" width="9.28515625" bestFit="1" customWidth="1"/>
    <col min="9" max="9" width="10.5703125" bestFit="1" customWidth="1"/>
  </cols>
  <sheetData>
    <row r="1" spans="1:9" ht="38.25" customHeight="1">
      <c r="A1" s="5" t="s">
        <v>7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1</v>
      </c>
    </row>
    <row r="2" spans="1:9" ht="18.75">
      <c r="A2" s="2">
        <v>1</v>
      </c>
      <c r="B2" s="3">
        <v>123.49</v>
      </c>
      <c r="C2" s="3">
        <v>55.66</v>
      </c>
      <c r="D2" s="2"/>
      <c r="E2" s="2"/>
      <c r="F2" s="2"/>
      <c r="G2" s="2"/>
      <c r="H2" s="2"/>
      <c r="I2" s="2"/>
    </row>
    <row r="3" spans="1:9" ht="18.75">
      <c r="A3" s="2">
        <v>2</v>
      </c>
      <c r="B3" s="3">
        <v>126</v>
      </c>
      <c r="C3" s="3">
        <v>62.21</v>
      </c>
      <c r="D3" s="4">
        <f>IF(B3&gt;B2,B3-B2,0)</f>
        <v>2.5100000000000051</v>
      </c>
      <c r="E3" s="4">
        <f>IF(B2&gt;B3,B2-B3,0)</f>
        <v>0</v>
      </c>
      <c r="F3" s="4"/>
      <c r="G3" s="4"/>
      <c r="H3" s="4"/>
      <c r="I3" s="4"/>
    </row>
    <row r="4" spans="1:9" ht="18.75">
      <c r="A4" s="2">
        <v>3</v>
      </c>
      <c r="B4" s="3">
        <v>126.91</v>
      </c>
      <c r="C4" s="3">
        <v>64.27</v>
      </c>
      <c r="D4" s="4">
        <f t="shared" ref="D4:D67" si="0">IF(B4&gt;B3,B4-B3,0)</f>
        <v>0.90999999999999659</v>
      </c>
      <c r="E4" s="4">
        <f t="shared" ref="E4:E67" si="1">IF(B3&gt;B4,B3-B4,0)</f>
        <v>0</v>
      </c>
      <c r="F4" s="4"/>
      <c r="G4" s="4"/>
      <c r="H4" s="4"/>
      <c r="I4" s="4"/>
    </row>
    <row r="5" spans="1:9" ht="18.75">
      <c r="A5" s="2">
        <v>4</v>
      </c>
      <c r="B5" s="3">
        <v>127.19</v>
      </c>
      <c r="C5" s="3">
        <v>64.900000000000006</v>
      </c>
      <c r="D5" s="4">
        <f t="shared" si="0"/>
        <v>0.28000000000000114</v>
      </c>
      <c r="E5" s="4">
        <f t="shared" si="1"/>
        <v>0</v>
      </c>
      <c r="F5" s="4"/>
      <c r="G5" s="4"/>
      <c r="H5" s="4"/>
      <c r="I5" s="4"/>
    </row>
    <row r="6" spans="1:9" ht="18.75">
      <c r="A6" s="2">
        <v>5</v>
      </c>
      <c r="B6" s="3">
        <v>126.26</v>
      </c>
      <c r="C6" s="3">
        <v>61.03</v>
      </c>
      <c r="D6" s="4">
        <f t="shared" si="0"/>
        <v>0</v>
      </c>
      <c r="E6" s="4">
        <f t="shared" si="1"/>
        <v>0.92999999999999261</v>
      </c>
      <c r="F6" s="4"/>
      <c r="G6" s="4"/>
      <c r="H6" s="4"/>
      <c r="I6" s="4"/>
    </row>
    <row r="7" spans="1:9" ht="18.75">
      <c r="A7" s="2">
        <v>6</v>
      </c>
      <c r="B7" s="3">
        <v>127.03</v>
      </c>
      <c r="C7" s="3">
        <v>63.000999999999998</v>
      </c>
      <c r="D7" s="4">
        <f t="shared" si="0"/>
        <v>0.76999999999999602</v>
      </c>
      <c r="E7" s="4">
        <f t="shared" si="1"/>
        <v>0</v>
      </c>
      <c r="F7" s="4"/>
      <c r="G7" s="4"/>
      <c r="H7" s="4"/>
      <c r="I7" s="4"/>
    </row>
    <row r="8" spans="1:9" ht="18.75">
      <c r="A8" s="2">
        <v>7</v>
      </c>
      <c r="B8" s="3">
        <v>128.21</v>
      </c>
      <c r="C8" s="3">
        <v>65.84</v>
      </c>
      <c r="D8" s="4">
        <f t="shared" si="0"/>
        <v>1.1800000000000068</v>
      </c>
      <c r="E8" s="4">
        <f t="shared" si="1"/>
        <v>0</v>
      </c>
      <c r="F8" s="4"/>
      <c r="G8" s="4"/>
      <c r="H8" s="4"/>
      <c r="I8" s="4"/>
    </row>
    <row r="9" spans="1:9" ht="18.75">
      <c r="A9" s="2">
        <v>8</v>
      </c>
      <c r="B9" s="3">
        <v>128.63</v>
      </c>
      <c r="C9" s="3">
        <v>66.819999999999993</v>
      </c>
      <c r="D9" s="4">
        <f t="shared" si="0"/>
        <v>0.41999999999998749</v>
      </c>
      <c r="E9" s="4">
        <f t="shared" si="1"/>
        <v>0</v>
      </c>
      <c r="F9" s="4"/>
      <c r="G9" s="4"/>
      <c r="H9" s="4"/>
      <c r="I9" s="4"/>
    </row>
    <row r="10" spans="1:9" ht="18.75">
      <c r="A10" s="2">
        <v>9</v>
      </c>
      <c r="B10" s="3">
        <v>128.15</v>
      </c>
      <c r="C10" s="3">
        <v>64.55</v>
      </c>
      <c r="D10" s="4">
        <f t="shared" si="0"/>
        <v>0</v>
      </c>
      <c r="E10" s="4">
        <f t="shared" si="1"/>
        <v>0.47999999999998977</v>
      </c>
      <c r="F10" s="4"/>
      <c r="G10" s="4"/>
      <c r="H10" s="4"/>
      <c r="I10" s="4"/>
    </row>
    <row r="11" spans="1:9" ht="18.75">
      <c r="A11" s="2">
        <v>10</v>
      </c>
      <c r="B11" s="3">
        <v>127.54</v>
      </c>
      <c r="C11" s="3">
        <v>61.67</v>
      </c>
      <c r="D11" s="4">
        <f t="shared" si="0"/>
        <v>0</v>
      </c>
      <c r="E11" s="4">
        <f t="shared" si="1"/>
        <v>0.60999999999999943</v>
      </c>
      <c r="F11" s="4"/>
      <c r="G11" s="4"/>
      <c r="H11" s="4"/>
      <c r="I11" s="4"/>
    </row>
    <row r="12" spans="1:9" ht="18.75">
      <c r="A12" s="2">
        <v>11</v>
      </c>
      <c r="B12" s="3">
        <v>126.96</v>
      </c>
      <c r="C12" s="3">
        <v>58.98</v>
      </c>
      <c r="D12" s="4">
        <f t="shared" si="0"/>
        <v>0</v>
      </c>
      <c r="E12" s="4">
        <f t="shared" si="1"/>
        <v>0.58000000000001251</v>
      </c>
      <c r="F12" s="4"/>
      <c r="G12" s="4"/>
      <c r="H12" s="4"/>
      <c r="I12" s="4"/>
    </row>
    <row r="13" spans="1:9" ht="18.75">
      <c r="A13" s="2">
        <v>12</v>
      </c>
      <c r="B13" s="3">
        <v>128.19999999999999</v>
      </c>
      <c r="C13" s="3">
        <v>62.72</v>
      </c>
      <c r="D13" s="4">
        <f t="shared" si="0"/>
        <v>1.2399999999999949</v>
      </c>
      <c r="E13" s="4">
        <f t="shared" si="1"/>
        <v>0</v>
      </c>
      <c r="F13" s="4"/>
      <c r="G13" s="4"/>
      <c r="H13" s="4"/>
      <c r="I13" s="4"/>
    </row>
    <row r="14" spans="1:9" ht="18.75">
      <c r="A14" s="2">
        <v>13</v>
      </c>
      <c r="B14" s="3">
        <v>127.93</v>
      </c>
      <c r="C14" s="3">
        <v>61.41</v>
      </c>
      <c r="D14" s="4">
        <f t="shared" si="0"/>
        <v>0</v>
      </c>
      <c r="E14" s="4">
        <f t="shared" si="1"/>
        <v>0.26999999999998181</v>
      </c>
      <c r="F14" s="4"/>
      <c r="G14" s="4"/>
      <c r="H14" s="4"/>
      <c r="I14" s="4"/>
    </row>
    <row r="15" spans="1:9" ht="18.75">
      <c r="A15" s="2">
        <v>14</v>
      </c>
      <c r="B15" s="3">
        <v>127.28</v>
      </c>
      <c r="C15" s="3">
        <v>58.25</v>
      </c>
      <c r="D15" s="4">
        <f t="shared" si="0"/>
        <v>0</v>
      </c>
      <c r="E15" s="4">
        <f t="shared" si="1"/>
        <v>0.65000000000000568</v>
      </c>
      <c r="F15" s="4"/>
      <c r="G15" s="4"/>
      <c r="H15" s="4"/>
      <c r="I15" s="4"/>
    </row>
    <row r="16" spans="1:9" ht="18.75">
      <c r="A16" s="2">
        <v>15</v>
      </c>
      <c r="B16" s="3">
        <v>125.7</v>
      </c>
      <c r="C16" s="3">
        <v>51.32</v>
      </c>
      <c r="D16" s="4">
        <f t="shared" si="0"/>
        <v>0</v>
      </c>
      <c r="E16" s="4">
        <f t="shared" si="1"/>
        <v>1.5799999999999983</v>
      </c>
      <c r="F16" s="4">
        <f>AVERAGE(D3:D16)</f>
        <v>0.52214285714285624</v>
      </c>
      <c r="G16" s="4">
        <f t="shared" ref="G16" si="2">AVERAGE(E3:E16)</f>
        <v>0.36428571428571288</v>
      </c>
      <c r="H16" s="4">
        <f>F16/G16</f>
        <v>1.4333333333333365</v>
      </c>
      <c r="I16" s="4">
        <f>100-(100/(1+H16))</f>
        <v>58.904109589041148</v>
      </c>
    </row>
    <row r="17" spans="1:9" ht="18.75">
      <c r="A17" s="2">
        <v>16</v>
      </c>
      <c r="B17" s="3">
        <v>126.35</v>
      </c>
      <c r="C17" s="3">
        <v>53.76</v>
      </c>
      <c r="D17" s="4">
        <f t="shared" si="0"/>
        <v>0.64999999999999147</v>
      </c>
      <c r="E17" s="4">
        <f t="shared" si="1"/>
        <v>0</v>
      </c>
      <c r="F17" s="4">
        <f>((F16*13)+D17)/14</f>
        <v>0.53127551020408015</v>
      </c>
      <c r="G17" s="4">
        <f>((G16*13)+E17)/14</f>
        <v>0.33826530612244765</v>
      </c>
      <c r="H17" s="4">
        <f>F17/G17</f>
        <v>1.5705882352941194</v>
      </c>
      <c r="I17" s="4">
        <f>100-(100/(1+H17))</f>
        <v>61.098398169336406</v>
      </c>
    </row>
    <row r="18" spans="1:9" ht="18.75">
      <c r="A18" s="2">
        <v>17</v>
      </c>
      <c r="B18" s="3">
        <v>127.94</v>
      </c>
      <c r="C18" s="3">
        <v>59.14</v>
      </c>
      <c r="D18" s="4">
        <f t="shared" si="0"/>
        <v>1.5900000000000034</v>
      </c>
      <c r="E18" s="4">
        <f t="shared" si="1"/>
        <v>0</v>
      </c>
      <c r="F18" s="4">
        <f t="shared" ref="F18:F76" si="3">((F17*13)+D18)/14</f>
        <v>0.60689868804664615</v>
      </c>
      <c r="G18" s="4">
        <f t="shared" ref="G18:G76" si="4">((G17*13)+E18)/14</f>
        <v>0.31410349854227287</v>
      </c>
      <c r="H18" s="4">
        <f t="shared" ref="H18:H76" si="5">F18/G18</f>
        <v>1.9321615036547202</v>
      </c>
      <c r="I18" s="4">
        <f t="shared" ref="I18:I76" si="6">100-(100/(1+H18))</f>
        <v>65.895466578032114</v>
      </c>
    </row>
    <row r="19" spans="1:9" ht="18.75">
      <c r="A19" s="2">
        <v>18</v>
      </c>
      <c r="B19" s="3">
        <v>127.21</v>
      </c>
      <c r="C19" s="3">
        <v>55.92</v>
      </c>
      <c r="D19" s="4">
        <f t="shared" si="0"/>
        <v>0</v>
      </c>
      <c r="E19" s="4">
        <f t="shared" si="1"/>
        <v>0.73000000000000398</v>
      </c>
      <c r="F19" s="4">
        <f t="shared" si="3"/>
        <v>0.56354878175760004</v>
      </c>
      <c r="G19" s="4">
        <f t="shared" si="4"/>
        <v>0.34381039150353937</v>
      </c>
      <c r="H19" s="4">
        <f t="shared" si="5"/>
        <v>1.6391266688976693</v>
      </c>
      <c r="I19" s="4">
        <f t="shared" si="6"/>
        <v>62.108677397523792</v>
      </c>
    </row>
    <row r="20" spans="1:9" ht="18.75">
      <c r="A20" s="2">
        <v>19</v>
      </c>
      <c r="B20" s="3">
        <v>127.55</v>
      </c>
      <c r="C20" s="3">
        <v>57.09</v>
      </c>
      <c r="D20" s="4">
        <f t="shared" si="0"/>
        <v>0.34000000000000341</v>
      </c>
      <c r="E20" s="4">
        <f t="shared" si="1"/>
        <v>0</v>
      </c>
      <c r="F20" s="4">
        <f t="shared" si="3"/>
        <v>0.54758101163205741</v>
      </c>
      <c r="G20" s="4">
        <f t="shared" si="4"/>
        <v>0.31925250639614372</v>
      </c>
      <c r="H20" s="4">
        <f t="shared" si="5"/>
        <v>1.71519722057434</v>
      </c>
      <c r="I20" s="4">
        <f t="shared" si="6"/>
        <v>63.170262829435572</v>
      </c>
    </row>
    <row r="21" spans="1:9" ht="18.75">
      <c r="A21" s="2">
        <v>20</v>
      </c>
      <c r="B21" s="3">
        <v>127.25</v>
      </c>
      <c r="C21" s="3">
        <v>55.69</v>
      </c>
      <c r="D21" s="4">
        <f t="shared" si="0"/>
        <v>0</v>
      </c>
      <c r="E21" s="4">
        <f t="shared" si="1"/>
        <v>0.29999999999999716</v>
      </c>
      <c r="F21" s="4">
        <f t="shared" si="3"/>
        <v>0.50846808222976758</v>
      </c>
      <c r="G21" s="4">
        <f t="shared" si="4"/>
        <v>0.31787732736784757</v>
      </c>
      <c r="H21" s="4">
        <f t="shared" si="5"/>
        <v>1.5995732896085679</v>
      </c>
      <c r="I21" s="4">
        <f t="shared" si="6"/>
        <v>61.532148218426435</v>
      </c>
    </row>
    <row r="22" spans="1:9" ht="18.75">
      <c r="A22" s="2">
        <v>21</v>
      </c>
      <c r="B22" s="3">
        <v>127.04</v>
      </c>
      <c r="C22" s="3">
        <v>54.67</v>
      </c>
      <c r="D22" s="4">
        <f t="shared" si="0"/>
        <v>0</v>
      </c>
      <c r="E22" s="4">
        <f t="shared" si="1"/>
        <v>0.20999999999999375</v>
      </c>
      <c r="F22" s="4">
        <f t="shared" si="3"/>
        <v>0.47214893349906989</v>
      </c>
      <c r="G22" s="4">
        <f t="shared" si="4"/>
        <v>0.3101718039844294</v>
      </c>
      <c r="H22" s="4">
        <f t="shared" si="5"/>
        <v>1.5222174531466173</v>
      </c>
      <c r="I22" s="4">
        <f t="shared" si="6"/>
        <v>60.352347940799476</v>
      </c>
    </row>
    <row r="23" spans="1:9" ht="18.75">
      <c r="A23" s="2">
        <v>22</v>
      </c>
      <c r="B23" s="3">
        <v>126.8</v>
      </c>
      <c r="C23" s="3">
        <v>53.47</v>
      </c>
      <c r="D23" s="4">
        <f t="shared" si="0"/>
        <v>0</v>
      </c>
      <c r="E23" s="4">
        <f t="shared" si="1"/>
        <v>0.24000000000000909</v>
      </c>
      <c r="F23" s="4">
        <f t="shared" si="3"/>
        <v>0.43842400967770778</v>
      </c>
      <c r="G23" s="4">
        <f t="shared" si="4"/>
        <v>0.30515953227125653</v>
      </c>
      <c r="H23" s="4">
        <f t="shared" si="5"/>
        <v>1.4367042917341752</v>
      </c>
      <c r="I23" s="4">
        <f t="shared" si="6"/>
        <v>58.960962009538257</v>
      </c>
    </row>
    <row r="24" spans="1:9" ht="18.75">
      <c r="A24" s="2">
        <v>23</v>
      </c>
      <c r="B24" s="3">
        <v>128.38999999999999</v>
      </c>
      <c r="C24" s="3">
        <v>59.77</v>
      </c>
      <c r="D24" s="4">
        <f t="shared" si="0"/>
        <v>1.5899999999999892</v>
      </c>
      <c r="E24" s="4">
        <f t="shared" si="1"/>
        <v>0</v>
      </c>
      <c r="F24" s="4">
        <f t="shared" si="3"/>
        <v>0.52067943755787072</v>
      </c>
      <c r="G24" s="4">
        <f t="shared" si="4"/>
        <v>0.28336242282330965</v>
      </c>
      <c r="H24" s="4">
        <f t="shared" si="5"/>
        <v>1.8375034783018489</v>
      </c>
      <c r="I24" s="4">
        <f t="shared" si="6"/>
        <v>64.757752452220188</v>
      </c>
    </row>
    <row r="25" spans="1:9" ht="18.75">
      <c r="A25" s="2">
        <v>24</v>
      </c>
      <c r="B25" s="3">
        <v>129.34</v>
      </c>
      <c r="C25" s="3">
        <v>62.99</v>
      </c>
      <c r="D25" s="4">
        <f t="shared" si="0"/>
        <v>0.95000000000001705</v>
      </c>
      <c r="E25" s="4">
        <f t="shared" si="1"/>
        <v>0</v>
      </c>
      <c r="F25" s="4">
        <f t="shared" si="3"/>
        <v>0.55134519201802401</v>
      </c>
      <c r="G25" s="4">
        <f t="shared" si="4"/>
        <v>0.26312224976450183</v>
      </c>
      <c r="H25" s="4">
        <f t="shared" si="5"/>
        <v>2.0953955528712824</v>
      </c>
      <c r="I25" s="4">
        <f t="shared" si="6"/>
        <v>67.693951130982214</v>
      </c>
    </row>
    <row r="26" spans="1:9" ht="18.75">
      <c r="A26" s="2">
        <v>25</v>
      </c>
      <c r="B26" s="3">
        <v>129.68</v>
      </c>
      <c r="C26" s="3">
        <v>64.099999999999994</v>
      </c>
      <c r="D26" s="4">
        <f t="shared" si="0"/>
        <v>0.34000000000000341</v>
      </c>
      <c r="E26" s="4">
        <f t="shared" si="1"/>
        <v>0</v>
      </c>
      <c r="F26" s="4">
        <f t="shared" si="3"/>
        <v>0.53624910687387961</v>
      </c>
      <c r="G26" s="4">
        <f t="shared" si="4"/>
        <v>0.24432780335275167</v>
      </c>
      <c r="H26" s="4">
        <f t="shared" si="5"/>
        <v>2.1947936318146426</v>
      </c>
      <c r="I26" s="4">
        <f t="shared" si="6"/>
        <v>68.699073704112777</v>
      </c>
    </row>
    <row r="27" spans="1:9" ht="18.75">
      <c r="A27" s="2">
        <v>26</v>
      </c>
      <c r="B27" s="3">
        <v>129.93</v>
      </c>
      <c r="C27" s="3">
        <v>64.930000000000007</v>
      </c>
      <c r="D27" s="4">
        <f t="shared" si="0"/>
        <v>0.25</v>
      </c>
      <c r="E27" s="4">
        <f t="shared" si="1"/>
        <v>0</v>
      </c>
      <c r="F27" s="4">
        <f t="shared" si="3"/>
        <v>0.51580274209717392</v>
      </c>
      <c r="G27" s="4">
        <f t="shared" si="4"/>
        <v>0.22687581739898371</v>
      </c>
      <c r="H27" s="4">
        <f t="shared" si="5"/>
        <v>2.2735025178557637</v>
      </c>
      <c r="I27" s="4">
        <f t="shared" si="6"/>
        <v>69.451680744237578</v>
      </c>
    </row>
    <row r="28" spans="1:9" ht="18.75">
      <c r="A28" s="2">
        <v>27</v>
      </c>
      <c r="B28" s="3">
        <v>128.49</v>
      </c>
      <c r="C28" s="3">
        <v>56.77</v>
      </c>
      <c r="D28" s="4">
        <f t="shared" si="0"/>
        <v>0</v>
      </c>
      <c r="E28" s="4">
        <f t="shared" si="1"/>
        <v>1.4399999999999977</v>
      </c>
      <c r="F28" s="4">
        <f t="shared" si="3"/>
        <v>0.47895968909023295</v>
      </c>
      <c r="G28" s="4">
        <f t="shared" si="4"/>
        <v>0.31352754472762756</v>
      </c>
      <c r="H28" s="4">
        <f t="shared" si="5"/>
        <v>1.5276478802088096</v>
      </c>
      <c r="I28" s="4">
        <f t="shared" si="6"/>
        <v>60.437527401269605</v>
      </c>
    </row>
    <row r="29" spans="1:9" ht="18.75">
      <c r="A29" s="2">
        <v>28</v>
      </c>
      <c r="B29" s="3">
        <v>128.71</v>
      </c>
      <c r="C29" s="3">
        <v>57.65</v>
      </c>
      <c r="D29" s="4">
        <f t="shared" si="0"/>
        <v>0.21999999999999886</v>
      </c>
      <c r="E29" s="4">
        <f t="shared" si="1"/>
        <v>0</v>
      </c>
      <c r="F29" s="4">
        <f t="shared" si="3"/>
        <v>0.46046256844093053</v>
      </c>
      <c r="G29" s="4">
        <f t="shared" si="4"/>
        <v>0.29113272010422558</v>
      </c>
      <c r="H29" s="4">
        <f t="shared" si="5"/>
        <v>1.5816242443518023</v>
      </c>
      <c r="I29" s="4">
        <f t="shared" si="6"/>
        <v>61.264695968522666</v>
      </c>
    </row>
    <row r="30" spans="1:9" ht="18.75">
      <c r="A30" s="2">
        <v>29</v>
      </c>
      <c r="B30" s="3">
        <v>127.4</v>
      </c>
      <c r="C30" s="3">
        <v>51.02</v>
      </c>
      <c r="D30" s="4">
        <f t="shared" si="0"/>
        <v>0</v>
      </c>
      <c r="E30" s="4">
        <f t="shared" si="1"/>
        <v>1.3100000000000023</v>
      </c>
      <c r="F30" s="4">
        <f t="shared" si="3"/>
        <v>0.42757238498086408</v>
      </c>
      <c r="G30" s="4">
        <f t="shared" si="4"/>
        <v>0.36390895438249532</v>
      </c>
      <c r="H30" s="4">
        <f t="shared" si="5"/>
        <v>1.1749432923583787</v>
      </c>
      <c r="I30" s="4">
        <f t="shared" si="6"/>
        <v>54.02178973982997</v>
      </c>
    </row>
    <row r="31" spans="1:9" ht="18.75">
      <c r="A31" s="2">
        <v>30</v>
      </c>
      <c r="B31" s="3">
        <v>127.91</v>
      </c>
      <c r="C31" s="3">
        <v>53.27</v>
      </c>
      <c r="D31" s="4">
        <f t="shared" si="0"/>
        <v>0.50999999999999091</v>
      </c>
      <c r="E31" s="4">
        <f t="shared" si="1"/>
        <v>0</v>
      </c>
      <c r="F31" s="4">
        <f t="shared" si="3"/>
        <v>0.4334600717679446</v>
      </c>
      <c r="G31" s="4">
        <f t="shared" si="4"/>
        <v>0.33791545764088848</v>
      </c>
      <c r="H31" s="4">
        <f t="shared" si="5"/>
        <v>1.282747095365474</v>
      </c>
      <c r="I31" s="4">
        <f t="shared" si="6"/>
        <v>56.193132299664711</v>
      </c>
    </row>
    <row r="32" spans="1:9" ht="18.75">
      <c r="A32" s="2">
        <v>31</v>
      </c>
      <c r="B32" s="3">
        <v>128.65</v>
      </c>
      <c r="C32" s="3">
        <v>56.4</v>
      </c>
      <c r="D32" s="4">
        <f t="shared" si="0"/>
        <v>0.74000000000000909</v>
      </c>
      <c r="E32" s="4">
        <f t="shared" si="1"/>
        <v>0</v>
      </c>
      <c r="F32" s="4">
        <f t="shared" si="3"/>
        <v>0.45535578092737777</v>
      </c>
      <c r="G32" s="4">
        <f t="shared" si="4"/>
        <v>0.31377863923796789</v>
      </c>
      <c r="H32" s="4">
        <f t="shared" si="5"/>
        <v>1.4512007000643488</v>
      </c>
      <c r="I32" s="4">
        <f t="shared" si="6"/>
        <v>59.203667003940232</v>
      </c>
    </row>
    <row r="33" spans="1:9" ht="18.75">
      <c r="A33" s="2">
        <v>32</v>
      </c>
      <c r="B33" s="3">
        <v>129.93</v>
      </c>
      <c r="C33" s="3">
        <v>61.24</v>
      </c>
      <c r="D33" s="4">
        <f t="shared" si="0"/>
        <v>1.2800000000000011</v>
      </c>
      <c r="E33" s="4">
        <f t="shared" si="1"/>
        <v>0</v>
      </c>
      <c r="F33" s="4">
        <f t="shared" si="3"/>
        <v>0.51425893943256518</v>
      </c>
      <c r="G33" s="4">
        <f t="shared" si="4"/>
        <v>0.29136587929239877</v>
      </c>
      <c r="H33" s="4">
        <f t="shared" si="5"/>
        <v>1.7649936934327275</v>
      </c>
      <c r="I33" s="4">
        <f t="shared" si="6"/>
        <v>63.833552229245619</v>
      </c>
    </row>
    <row r="34" spans="1:9" ht="18.75">
      <c r="A34" s="2">
        <v>33</v>
      </c>
      <c r="B34" s="3">
        <v>130</v>
      </c>
      <c r="C34" s="3">
        <v>61.49</v>
      </c>
      <c r="D34" s="4">
        <f t="shared" si="0"/>
        <v>6.9999999999993179E-2</v>
      </c>
      <c r="E34" s="4">
        <f t="shared" si="1"/>
        <v>0</v>
      </c>
      <c r="F34" s="4">
        <f t="shared" si="3"/>
        <v>0.48252615804452431</v>
      </c>
      <c r="G34" s="4">
        <f t="shared" si="4"/>
        <v>0.27055403077151313</v>
      </c>
      <c r="H34" s="4">
        <f t="shared" si="5"/>
        <v>1.7834742903979308</v>
      </c>
      <c r="I34" s="4">
        <f t="shared" si="6"/>
        <v>64.073675713489763</v>
      </c>
    </row>
    <row r="35" spans="1:9" ht="18.75">
      <c r="A35" s="2">
        <v>34</v>
      </c>
      <c r="B35" s="3">
        <v>130.57</v>
      </c>
      <c r="C35" s="3">
        <v>63.57</v>
      </c>
      <c r="D35" s="4">
        <f t="shared" si="0"/>
        <v>0.56999999999999318</v>
      </c>
      <c r="E35" s="4">
        <f t="shared" si="1"/>
        <v>0</v>
      </c>
      <c r="F35" s="4">
        <f t="shared" si="3"/>
        <v>0.48877428961277208</v>
      </c>
      <c r="G35" s="4">
        <f t="shared" si="4"/>
        <v>0.25122874285926222</v>
      </c>
      <c r="H35" s="4">
        <f t="shared" si="5"/>
        <v>1.9455349099389569</v>
      </c>
      <c r="I35" s="4">
        <f t="shared" si="6"/>
        <v>66.050309007516603</v>
      </c>
    </row>
    <row r="36" spans="1:9" ht="18.75">
      <c r="A36" s="2">
        <v>35</v>
      </c>
      <c r="B36" s="3">
        <v>132.31</v>
      </c>
      <c r="C36" s="3">
        <v>69.05</v>
      </c>
      <c r="D36" s="4">
        <f t="shared" si="0"/>
        <v>1.7400000000000091</v>
      </c>
      <c r="E36" s="4">
        <f t="shared" si="1"/>
        <v>0</v>
      </c>
      <c r="F36" s="4">
        <f t="shared" si="3"/>
        <v>0.57814755464043188</v>
      </c>
      <c r="G36" s="4">
        <f t="shared" si="4"/>
        <v>0.23328383265502922</v>
      </c>
      <c r="H36" s="4">
        <f t="shared" si="5"/>
        <v>2.4783009952317325</v>
      </c>
      <c r="I36" s="4">
        <f t="shared" si="6"/>
        <v>71.250331659886214</v>
      </c>
    </row>
    <row r="37" spans="1:9" ht="18.75">
      <c r="A37" s="2">
        <v>36</v>
      </c>
      <c r="B37" s="3">
        <v>131.85</v>
      </c>
      <c r="C37" s="3">
        <v>66.209999999999994</v>
      </c>
      <c r="D37" s="4">
        <f t="shared" si="0"/>
        <v>0</v>
      </c>
      <c r="E37" s="4">
        <f t="shared" si="1"/>
        <v>0.46000000000000796</v>
      </c>
      <c r="F37" s="4">
        <f t="shared" si="3"/>
        <v>0.53685130073754395</v>
      </c>
      <c r="G37" s="4">
        <f t="shared" si="4"/>
        <v>0.24947784460824199</v>
      </c>
      <c r="H37" s="4">
        <f t="shared" si="5"/>
        <v>2.1518997070884907</v>
      </c>
      <c r="I37" s="4">
        <f t="shared" si="6"/>
        <v>68.273102162767373</v>
      </c>
    </row>
    <row r="38" spans="1:9" ht="18.75">
      <c r="A38" s="2">
        <v>37</v>
      </c>
      <c r="B38" s="3">
        <v>132.57</v>
      </c>
      <c r="C38" s="3">
        <v>68.400000000000006</v>
      </c>
      <c r="D38" s="4">
        <f t="shared" si="0"/>
        <v>0.71999999999999886</v>
      </c>
      <c r="E38" s="4">
        <f t="shared" si="1"/>
        <v>0</v>
      </c>
      <c r="F38" s="4">
        <f t="shared" si="3"/>
        <v>0.54993335068486215</v>
      </c>
      <c r="G38" s="4">
        <f t="shared" si="4"/>
        <v>0.23165799856479613</v>
      </c>
      <c r="H38" s="4">
        <f t="shared" si="5"/>
        <v>2.373901847084475</v>
      </c>
      <c r="I38" s="4">
        <f t="shared" si="6"/>
        <v>70.360726383782008</v>
      </c>
    </row>
    <row r="39" spans="1:9" ht="18.75">
      <c r="A39" s="2">
        <v>38</v>
      </c>
      <c r="B39" s="3">
        <v>130.9</v>
      </c>
      <c r="C39" s="3">
        <v>58.88</v>
      </c>
      <c r="D39" s="4">
        <f t="shared" si="0"/>
        <v>0</v>
      </c>
      <c r="E39" s="4">
        <f t="shared" si="1"/>
        <v>1.6699999999999875</v>
      </c>
      <c r="F39" s="4">
        <f t="shared" si="3"/>
        <v>0.51065239706451482</v>
      </c>
      <c r="G39" s="4">
        <f t="shared" si="4"/>
        <v>0.33439671295302409</v>
      </c>
      <c r="H39" s="4">
        <f t="shared" si="5"/>
        <v>1.5270855761559208</v>
      </c>
      <c r="I39" s="4">
        <f t="shared" si="6"/>
        <v>60.428724320402665</v>
      </c>
    </row>
    <row r="40" spans="1:9" ht="18.75">
      <c r="A40" s="2">
        <v>39</v>
      </c>
      <c r="B40" s="3">
        <v>132.44999999999999</v>
      </c>
      <c r="C40" s="3">
        <v>63.9</v>
      </c>
      <c r="D40" s="4">
        <f t="shared" si="0"/>
        <v>1.5499999999999829</v>
      </c>
      <c r="E40" s="4">
        <f t="shared" si="1"/>
        <v>0</v>
      </c>
      <c r="F40" s="4">
        <f t="shared" si="3"/>
        <v>0.58489151155990537</v>
      </c>
      <c r="G40" s="4">
        <f t="shared" si="4"/>
        <v>0.31051123345637954</v>
      </c>
      <c r="H40" s="4">
        <f t="shared" si="5"/>
        <v>1.883640424371541</v>
      </c>
      <c r="I40" s="4">
        <f t="shared" si="6"/>
        <v>65.321612516306033</v>
      </c>
    </row>
    <row r="41" spans="1:9" ht="18.75">
      <c r="A41" s="2">
        <v>40</v>
      </c>
      <c r="B41" s="3">
        <v>130.85</v>
      </c>
      <c r="C41" s="3">
        <v>56.26</v>
      </c>
      <c r="D41" s="4">
        <f t="shared" si="0"/>
        <v>0</v>
      </c>
      <c r="E41" s="4">
        <f t="shared" si="1"/>
        <v>1.5999999999999943</v>
      </c>
      <c r="F41" s="4">
        <f t="shared" si="3"/>
        <v>0.54311354644848353</v>
      </c>
      <c r="G41" s="4">
        <f t="shared" si="4"/>
        <v>0.40261757392378061</v>
      </c>
      <c r="H41" s="4">
        <f t="shared" si="5"/>
        <v>1.3489563834868772</v>
      </c>
      <c r="I41" s="4">
        <f t="shared" si="6"/>
        <v>57.427902577077091</v>
      </c>
    </row>
    <row r="42" spans="1:9" ht="18.75">
      <c r="A42" s="2">
        <v>41</v>
      </c>
      <c r="B42" s="3">
        <v>130</v>
      </c>
      <c r="C42" s="3">
        <v>52.65</v>
      </c>
      <c r="D42" s="4">
        <f t="shared" si="0"/>
        <v>0</v>
      </c>
      <c r="E42" s="4">
        <f t="shared" si="1"/>
        <v>0.84999999999999432</v>
      </c>
      <c r="F42" s="4">
        <f t="shared" si="3"/>
        <v>0.50431972170216333</v>
      </c>
      <c r="G42" s="4">
        <f t="shared" si="4"/>
        <v>0.43457346150065301</v>
      </c>
      <c r="H42" s="4">
        <f t="shared" si="5"/>
        <v>1.160493602072858</v>
      </c>
      <c r="I42" s="4">
        <f t="shared" si="6"/>
        <v>53.714280892081199</v>
      </c>
    </row>
    <row r="43" spans="1:9" ht="18.75">
      <c r="A43" s="2">
        <v>42</v>
      </c>
      <c r="B43" s="3">
        <v>129.55000000000001</v>
      </c>
      <c r="C43" s="3">
        <v>50.8</v>
      </c>
      <c r="D43" s="4">
        <f t="shared" si="0"/>
        <v>0</v>
      </c>
      <c r="E43" s="4">
        <f t="shared" si="1"/>
        <v>0.44999999999998863</v>
      </c>
      <c r="F43" s="4">
        <f t="shared" si="3"/>
        <v>0.4682968844377231</v>
      </c>
      <c r="G43" s="4">
        <f t="shared" si="4"/>
        <v>0.43567535710774841</v>
      </c>
      <c r="H43" s="4">
        <f t="shared" si="5"/>
        <v>1.0748757688443391</v>
      </c>
      <c r="I43" s="4">
        <f t="shared" si="6"/>
        <v>51.804343420667614</v>
      </c>
    </row>
    <row r="44" spans="1:9" ht="18.75">
      <c r="A44" s="2">
        <v>43</v>
      </c>
      <c r="B44" s="3">
        <v>130.85</v>
      </c>
      <c r="C44" s="3">
        <v>55.66</v>
      </c>
      <c r="D44" s="4">
        <f t="shared" si="0"/>
        <v>1.2999999999999829</v>
      </c>
      <c r="E44" s="4">
        <f t="shared" si="1"/>
        <v>0</v>
      </c>
      <c r="F44" s="4">
        <f t="shared" si="3"/>
        <v>0.52770424983502739</v>
      </c>
      <c r="G44" s="4">
        <f t="shared" si="4"/>
        <v>0.4045556887429092</v>
      </c>
      <c r="H44" s="4">
        <f t="shared" si="5"/>
        <v>1.3044044726568602</v>
      </c>
      <c r="I44" s="4">
        <f t="shared" si="6"/>
        <v>56.604840345277957</v>
      </c>
    </row>
    <row r="45" spans="1:9" ht="18.75">
      <c r="A45" s="2">
        <v>44</v>
      </c>
      <c r="B45" s="3">
        <v>129.47999999999999</v>
      </c>
      <c r="C45" s="3">
        <v>50.05</v>
      </c>
      <c r="D45" s="4">
        <f t="shared" si="0"/>
        <v>0</v>
      </c>
      <c r="E45" s="4">
        <f t="shared" si="1"/>
        <v>1.3700000000000045</v>
      </c>
      <c r="F45" s="4">
        <f t="shared" si="3"/>
        <v>0.49001108913252545</v>
      </c>
      <c r="G45" s="4">
        <f t="shared" si="4"/>
        <v>0.47351599668984462</v>
      </c>
      <c r="H45" s="4">
        <f t="shared" si="5"/>
        <v>1.0348353435955517</v>
      </c>
      <c r="I45" s="4">
        <f t="shared" si="6"/>
        <v>50.855974506861024</v>
      </c>
    </row>
    <row r="46" spans="1:9" ht="18.75">
      <c r="A46" s="2">
        <v>45</v>
      </c>
      <c r="B46" s="3">
        <v>130.51</v>
      </c>
      <c r="C46" s="3">
        <v>53.82</v>
      </c>
      <c r="D46" s="4">
        <f t="shared" si="0"/>
        <v>1.0300000000000011</v>
      </c>
      <c r="E46" s="4">
        <f t="shared" si="1"/>
        <v>0</v>
      </c>
      <c r="F46" s="4">
        <f t="shared" si="3"/>
        <v>0.5285817256230595</v>
      </c>
      <c r="G46" s="4">
        <f t="shared" si="4"/>
        <v>0.43969342549771284</v>
      </c>
      <c r="H46" s="4">
        <f t="shared" si="5"/>
        <v>1.2021597207752861</v>
      </c>
      <c r="I46" s="4">
        <f t="shared" si="6"/>
        <v>54.590033113132101</v>
      </c>
    </row>
    <row r="47" spans="1:9" ht="18.75">
      <c r="A47" s="2">
        <v>46</v>
      </c>
      <c r="B47" s="3">
        <v>130.22999999999999</v>
      </c>
      <c r="C47" s="3">
        <v>52.65</v>
      </c>
      <c r="D47" s="4">
        <f t="shared" si="0"/>
        <v>0</v>
      </c>
      <c r="E47" s="4">
        <f t="shared" si="1"/>
        <v>0.28000000000000114</v>
      </c>
      <c r="F47" s="4">
        <f t="shared" si="3"/>
        <v>0.49082588807855526</v>
      </c>
      <c r="G47" s="4">
        <f t="shared" si="4"/>
        <v>0.42828675224787632</v>
      </c>
      <c r="H47" s="4">
        <f t="shared" si="5"/>
        <v>1.1460216443829756</v>
      </c>
      <c r="I47" s="4">
        <f t="shared" si="6"/>
        <v>53.402147521791647</v>
      </c>
    </row>
    <row r="48" spans="1:9" ht="18.75">
      <c r="A48" s="2">
        <v>47</v>
      </c>
      <c r="B48" s="3">
        <v>132.31</v>
      </c>
      <c r="C48" s="3">
        <v>59.63</v>
      </c>
      <c r="D48" s="4">
        <f t="shared" si="0"/>
        <v>2.0800000000000125</v>
      </c>
      <c r="E48" s="4">
        <f t="shared" si="1"/>
        <v>0</v>
      </c>
      <c r="F48" s="4">
        <f t="shared" si="3"/>
        <v>0.60433832464437365</v>
      </c>
      <c r="G48" s="4">
        <f t="shared" si="4"/>
        <v>0.39769484137302802</v>
      </c>
      <c r="H48" s="4">
        <f t="shared" si="5"/>
        <v>1.5196031272568584</v>
      </c>
      <c r="I48" s="4">
        <f t="shared" si="6"/>
        <v>60.311209762280313</v>
      </c>
    </row>
    <row r="49" spans="1:9" ht="18.75">
      <c r="A49" s="2">
        <v>48</v>
      </c>
      <c r="B49" s="3">
        <v>131.78</v>
      </c>
      <c r="C49" s="3">
        <v>57.31</v>
      </c>
      <c r="D49" s="4">
        <f t="shared" si="0"/>
        <v>0</v>
      </c>
      <c r="E49" s="4">
        <f t="shared" si="1"/>
        <v>0.53000000000000114</v>
      </c>
      <c r="F49" s="4">
        <f t="shared" si="3"/>
        <v>0.56117130145548988</v>
      </c>
      <c r="G49" s="4">
        <f t="shared" si="4"/>
        <v>0.40714520984638325</v>
      </c>
      <c r="H49" s="4">
        <f t="shared" si="5"/>
        <v>1.3783075126125663</v>
      </c>
      <c r="I49" s="4">
        <f t="shared" si="6"/>
        <v>57.953292637859853</v>
      </c>
    </row>
    <row r="50" spans="1:9" ht="18.75">
      <c r="A50" s="2">
        <v>49</v>
      </c>
      <c r="B50" s="3">
        <v>134.13999999999999</v>
      </c>
      <c r="C50" s="3">
        <v>64.02</v>
      </c>
      <c r="D50" s="4">
        <f t="shared" si="0"/>
        <v>2.3599999999999852</v>
      </c>
      <c r="E50" s="4">
        <f t="shared" si="1"/>
        <v>0</v>
      </c>
      <c r="F50" s="4">
        <f t="shared" si="3"/>
        <v>0.68965906563723955</v>
      </c>
      <c r="G50" s="4">
        <f t="shared" si="4"/>
        <v>0.37806340914307018</v>
      </c>
      <c r="H50" s="4">
        <f t="shared" si="5"/>
        <v>1.8241888766766436</v>
      </c>
      <c r="I50" s="4">
        <f t="shared" si="6"/>
        <v>64.591603335795753</v>
      </c>
    </row>
    <row r="51" spans="1:9" ht="18.75">
      <c r="A51" s="2">
        <v>50</v>
      </c>
      <c r="B51" s="3">
        <v>130.25</v>
      </c>
      <c r="C51" s="3">
        <v>50.06</v>
      </c>
      <c r="D51" s="4">
        <f t="shared" si="0"/>
        <v>0</v>
      </c>
      <c r="E51" s="4">
        <f t="shared" si="1"/>
        <v>3.8899999999999864</v>
      </c>
      <c r="F51" s="4">
        <f t="shared" si="3"/>
        <v>0.64039770380600813</v>
      </c>
      <c r="G51" s="4">
        <f t="shared" si="4"/>
        <v>0.62891602277570702</v>
      </c>
      <c r="H51" s="4">
        <f t="shared" si="5"/>
        <v>1.0182563022955387</v>
      </c>
      <c r="I51" s="4">
        <f t="shared" si="6"/>
        <v>50.452279085534734</v>
      </c>
    </row>
    <row r="52" spans="1:9" ht="18.75">
      <c r="A52" s="2">
        <v>51</v>
      </c>
      <c r="B52" s="3">
        <v>129</v>
      </c>
      <c r="C52" s="3">
        <v>46.54</v>
      </c>
      <c r="D52" s="4">
        <f t="shared" si="0"/>
        <v>0</v>
      </c>
      <c r="E52" s="4">
        <f t="shared" si="1"/>
        <v>1.25</v>
      </c>
      <c r="F52" s="4">
        <f t="shared" si="3"/>
        <v>0.59465501067700755</v>
      </c>
      <c r="G52" s="4">
        <f t="shared" si="4"/>
        <v>0.67327916400601373</v>
      </c>
      <c r="H52" s="4">
        <f t="shared" si="5"/>
        <v>0.88322206072561027</v>
      </c>
      <c r="I52" s="4">
        <f t="shared" si="6"/>
        <v>46.899517542041885</v>
      </c>
    </row>
    <row r="53" spans="1:9" ht="18.75">
      <c r="A53" s="2">
        <v>52</v>
      </c>
      <c r="B53" s="3">
        <v>125.5</v>
      </c>
      <c r="C53" s="3">
        <v>38.409999999999997</v>
      </c>
      <c r="D53" s="4">
        <f t="shared" si="0"/>
        <v>0</v>
      </c>
      <c r="E53" s="4">
        <f t="shared" si="1"/>
        <v>3.5</v>
      </c>
      <c r="F53" s="4">
        <f t="shared" si="3"/>
        <v>0.55217965277150705</v>
      </c>
      <c r="G53" s="4">
        <f t="shared" si="4"/>
        <v>0.87518779514844136</v>
      </c>
      <c r="H53" s="4">
        <f t="shared" si="5"/>
        <v>0.63092704883738848</v>
      </c>
      <c r="I53" s="4">
        <f t="shared" si="6"/>
        <v>38.685179038948853</v>
      </c>
    </row>
    <row r="54" spans="1:9" ht="18.75">
      <c r="A54" s="2">
        <v>53</v>
      </c>
      <c r="B54" s="3">
        <v>126.12</v>
      </c>
      <c r="C54" s="3">
        <v>40.4</v>
      </c>
      <c r="D54" s="4">
        <f t="shared" si="0"/>
        <v>0.62000000000000455</v>
      </c>
      <c r="E54" s="4">
        <f t="shared" si="1"/>
        <v>0</v>
      </c>
      <c r="F54" s="4">
        <f t="shared" si="3"/>
        <v>0.55702396328782833</v>
      </c>
      <c r="G54" s="4">
        <f t="shared" si="4"/>
        <v>0.81267438120926705</v>
      </c>
      <c r="H54" s="4">
        <f t="shared" si="5"/>
        <v>0.68542084771882617</v>
      </c>
      <c r="I54" s="4">
        <f t="shared" si="6"/>
        <v>40.667637916460194</v>
      </c>
    </row>
    <row r="55" spans="1:9" ht="18.75">
      <c r="A55" s="2">
        <v>54</v>
      </c>
      <c r="B55" s="3">
        <v>125.75</v>
      </c>
      <c r="C55" s="3">
        <v>39.58</v>
      </c>
      <c r="D55" s="4">
        <f t="shared" si="0"/>
        <v>0</v>
      </c>
      <c r="E55" s="4">
        <f t="shared" si="1"/>
        <v>0.37000000000000455</v>
      </c>
      <c r="F55" s="4">
        <f t="shared" si="3"/>
        <v>0.51723653733869779</v>
      </c>
      <c r="G55" s="4">
        <f t="shared" si="4"/>
        <v>0.78105478255146266</v>
      </c>
      <c r="H55" s="4">
        <f t="shared" si="5"/>
        <v>0.66222824428402727</v>
      </c>
      <c r="I55" s="4">
        <f t="shared" si="6"/>
        <v>39.839790146826033</v>
      </c>
    </row>
    <row r="56" spans="1:9" ht="18.75">
      <c r="A56" s="2">
        <v>55</v>
      </c>
      <c r="B56" s="3">
        <v>126.33</v>
      </c>
      <c r="C56" s="3">
        <v>41.58</v>
      </c>
      <c r="D56" s="4">
        <f t="shared" si="0"/>
        <v>0.57999999999999829</v>
      </c>
      <c r="E56" s="4">
        <f t="shared" si="1"/>
        <v>0</v>
      </c>
      <c r="F56" s="4">
        <f t="shared" si="3"/>
        <v>0.52171964181450492</v>
      </c>
      <c r="G56" s="4">
        <f t="shared" si="4"/>
        <v>0.72526515522635815</v>
      </c>
      <c r="H56" s="4">
        <f t="shared" si="5"/>
        <v>0.71935021013338785</v>
      </c>
      <c r="I56" s="4">
        <f t="shared" si="6"/>
        <v>41.838492582472796</v>
      </c>
    </row>
    <row r="57" spans="1:9" ht="18.75">
      <c r="A57" s="2">
        <v>56</v>
      </c>
      <c r="B57" s="3">
        <v>123.75</v>
      </c>
      <c r="C57" s="3">
        <v>35.880000000000003</v>
      </c>
      <c r="D57" s="4">
        <f t="shared" si="0"/>
        <v>0</v>
      </c>
      <c r="E57" s="4">
        <f t="shared" si="1"/>
        <v>2.5799999999999983</v>
      </c>
      <c r="F57" s="4">
        <f t="shared" si="3"/>
        <v>0.48445395311346884</v>
      </c>
      <c r="G57" s="4">
        <f t="shared" si="4"/>
        <v>0.85774621556733244</v>
      </c>
      <c r="H57" s="4">
        <f t="shared" si="5"/>
        <v>0.5647987065650184</v>
      </c>
      <c r="I57" s="4">
        <f t="shared" si="6"/>
        <v>36.094016706138596</v>
      </c>
    </row>
    <row r="58" spans="1:9" ht="18.75">
      <c r="A58" s="2">
        <v>57</v>
      </c>
      <c r="B58" s="3">
        <v>122.39</v>
      </c>
      <c r="C58" s="3">
        <v>33.29</v>
      </c>
      <c r="D58" s="4">
        <f t="shared" si="0"/>
        <v>0</v>
      </c>
      <c r="E58" s="4">
        <f t="shared" si="1"/>
        <v>1.3599999999999994</v>
      </c>
      <c r="F58" s="4">
        <f t="shared" si="3"/>
        <v>0.44985009931964964</v>
      </c>
      <c r="G58" s="4">
        <f t="shared" si="4"/>
        <v>0.89362148588395152</v>
      </c>
      <c r="H58" s="4">
        <f t="shared" si="5"/>
        <v>0.50340116752527209</v>
      </c>
      <c r="I58" s="4">
        <f t="shared" si="6"/>
        <v>33.484154356080069</v>
      </c>
    </row>
    <row r="59" spans="1:9" ht="18.75">
      <c r="A59" s="2">
        <v>58</v>
      </c>
      <c r="B59" s="3">
        <v>124.67</v>
      </c>
      <c r="C59" s="3">
        <v>40.98</v>
      </c>
      <c r="D59" s="4">
        <f t="shared" si="0"/>
        <v>2.2800000000000011</v>
      </c>
      <c r="E59" s="4">
        <f t="shared" si="1"/>
        <v>0</v>
      </c>
      <c r="F59" s="4">
        <f t="shared" si="3"/>
        <v>0.58057509222538906</v>
      </c>
      <c r="G59" s="4">
        <f t="shared" si="4"/>
        <v>0.82979137974938355</v>
      </c>
      <c r="H59" s="4">
        <f t="shared" si="5"/>
        <v>0.69966392323903914</v>
      </c>
      <c r="I59" s="4">
        <f t="shared" si="6"/>
        <v>41.164839335160679</v>
      </c>
    </row>
    <row r="60" spans="1:9" ht="18.75">
      <c r="A60" s="2">
        <v>59</v>
      </c>
      <c r="B60" s="3">
        <v>125.53</v>
      </c>
      <c r="C60" s="3">
        <v>43.62</v>
      </c>
      <c r="D60" s="4">
        <f t="shared" si="0"/>
        <v>0.85999999999999943</v>
      </c>
      <c r="E60" s="4">
        <f t="shared" si="1"/>
        <v>0</v>
      </c>
      <c r="F60" s="4">
        <f t="shared" si="3"/>
        <v>0.60053401420928976</v>
      </c>
      <c r="G60" s="4">
        <f t="shared" si="4"/>
        <v>0.77052056691014192</v>
      </c>
      <c r="H60" s="4">
        <f t="shared" si="5"/>
        <v>0.77938739080967845</v>
      </c>
      <c r="I60" s="4">
        <f t="shared" si="6"/>
        <v>43.800883092412619</v>
      </c>
    </row>
    <row r="61" spans="1:9" ht="18.75">
      <c r="A61" s="2">
        <v>60</v>
      </c>
      <c r="B61" s="3">
        <v>125.66</v>
      </c>
      <c r="C61" s="3">
        <v>44.03</v>
      </c>
      <c r="D61" s="4">
        <f t="shared" si="0"/>
        <v>0.12999999999999545</v>
      </c>
      <c r="E61" s="4">
        <f t="shared" si="1"/>
        <v>0</v>
      </c>
      <c r="F61" s="4">
        <f t="shared" si="3"/>
        <v>0.56692444176576873</v>
      </c>
      <c r="G61" s="4">
        <f t="shared" si="4"/>
        <v>0.71548338355941754</v>
      </c>
      <c r="H61" s="4">
        <f t="shared" si="5"/>
        <v>0.79236562971652624</v>
      </c>
      <c r="I61" s="4">
        <f t="shared" si="6"/>
        <v>44.20781209924472</v>
      </c>
    </row>
    <row r="62" spans="1:9" ht="18.75">
      <c r="A62" s="2">
        <v>61</v>
      </c>
      <c r="B62" s="3">
        <v>123</v>
      </c>
      <c r="C62" s="3">
        <v>37.979999999999997</v>
      </c>
      <c r="D62" s="4">
        <f t="shared" si="0"/>
        <v>0</v>
      </c>
      <c r="E62" s="4">
        <f t="shared" si="1"/>
        <v>2.6599999999999966</v>
      </c>
      <c r="F62" s="4">
        <f t="shared" si="3"/>
        <v>0.52642983878249949</v>
      </c>
      <c r="G62" s="4">
        <f t="shared" si="4"/>
        <v>0.85437742759088753</v>
      </c>
      <c r="H62" s="4">
        <f t="shared" si="5"/>
        <v>0.61615607082093538</v>
      </c>
      <c r="I62" s="4">
        <f t="shared" si="6"/>
        <v>38.124787695037128</v>
      </c>
    </row>
    <row r="63" spans="1:9" ht="18.75">
      <c r="A63" s="2">
        <v>62</v>
      </c>
      <c r="B63" s="3">
        <v>123.52</v>
      </c>
      <c r="C63" s="3">
        <v>39.72</v>
      </c>
      <c r="D63" s="4">
        <f t="shared" si="0"/>
        <v>0.51999999999999602</v>
      </c>
      <c r="E63" s="4">
        <f t="shared" si="1"/>
        <v>0</v>
      </c>
      <c r="F63" s="4">
        <f t="shared" si="3"/>
        <v>0.52597056458374924</v>
      </c>
      <c r="G63" s="4">
        <f t="shared" si="4"/>
        <v>0.79335046847725266</v>
      </c>
      <c r="H63" s="4">
        <f t="shared" si="5"/>
        <v>0.6629737870997805</v>
      </c>
      <c r="I63" s="4">
        <f t="shared" si="6"/>
        <v>39.866761114497429</v>
      </c>
    </row>
    <row r="64" spans="1:9" ht="18.75">
      <c r="A64" s="2">
        <v>63</v>
      </c>
      <c r="B64" s="3">
        <v>121.88</v>
      </c>
      <c r="C64" s="3">
        <v>36.26</v>
      </c>
      <c r="D64" s="4">
        <f t="shared" si="0"/>
        <v>0</v>
      </c>
      <c r="E64" s="4">
        <f t="shared" si="1"/>
        <v>1.6400000000000006</v>
      </c>
      <c r="F64" s="4">
        <f t="shared" si="3"/>
        <v>0.48840123854205286</v>
      </c>
      <c r="G64" s="4">
        <f t="shared" si="4"/>
        <v>0.85382543501459185</v>
      </c>
      <c r="H64" s="4">
        <f t="shared" si="5"/>
        <v>0.5720153306673349</v>
      </c>
      <c r="I64" s="4">
        <f t="shared" si="6"/>
        <v>36.387388819198669</v>
      </c>
    </row>
    <row r="65" spans="1:9" ht="18.75">
      <c r="A65" s="2">
        <v>64</v>
      </c>
      <c r="B65" s="3">
        <v>123.21</v>
      </c>
      <c r="C65" s="3">
        <v>40.770000000000003</v>
      </c>
      <c r="D65" s="4">
        <f t="shared" si="0"/>
        <v>1.3299999999999983</v>
      </c>
      <c r="E65" s="4">
        <f t="shared" si="1"/>
        <v>0</v>
      </c>
      <c r="F65" s="4">
        <f t="shared" si="3"/>
        <v>0.54851543578904904</v>
      </c>
      <c r="G65" s="4">
        <f t="shared" si="4"/>
        <v>0.79283790394212095</v>
      </c>
      <c r="H65" s="4">
        <f t="shared" si="5"/>
        <v>0.69183805802136822</v>
      </c>
      <c r="I65" s="4">
        <f t="shared" si="6"/>
        <v>40.892687969821651</v>
      </c>
    </row>
    <row r="66" spans="1:9" ht="18.75">
      <c r="A66" s="2">
        <v>65</v>
      </c>
      <c r="B66" s="3">
        <v>122.81</v>
      </c>
      <c r="C66" s="3">
        <v>39.86</v>
      </c>
      <c r="D66" s="4">
        <f t="shared" si="0"/>
        <v>0</v>
      </c>
      <c r="E66" s="4">
        <f t="shared" si="1"/>
        <v>0.39999999999999147</v>
      </c>
      <c r="F66" s="4">
        <f t="shared" si="3"/>
        <v>0.50933576180411699</v>
      </c>
      <c r="G66" s="4">
        <f t="shared" si="4"/>
        <v>0.7647780536605403</v>
      </c>
      <c r="H66" s="4">
        <f t="shared" si="5"/>
        <v>0.66599160287906789</v>
      </c>
      <c r="I66" s="4">
        <f t="shared" si="6"/>
        <v>39.97568785629776</v>
      </c>
    </row>
    <row r="67" spans="1:9" ht="18.75">
      <c r="A67" s="2">
        <v>66</v>
      </c>
      <c r="B67" s="3">
        <v>123.73</v>
      </c>
      <c r="C67" s="3">
        <v>43.02</v>
      </c>
      <c r="D67" s="4">
        <f t="shared" si="0"/>
        <v>0.92000000000000171</v>
      </c>
      <c r="E67" s="4">
        <f t="shared" si="1"/>
        <v>0</v>
      </c>
      <c r="F67" s="4">
        <f t="shared" si="3"/>
        <v>0.5386689216752516</v>
      </c>
      <c r="G67" s="4">
        <f t="shared" si="4"/>
        <v>0.71015104982764465</v>
      </c>
      <c r="H67" s="4">
        <f t="shared" si="5"/>
        <v>0.75852724826075779</v>
      </c>
      <c r="I67" s="4">
        <f t="shared" si="6"/>
        <v>43.134233433742153</v>
      </c>
    </row>
    <row r="68" spans="1:9" ht="18.75">
      <c r="A68" s="2">
        <v>67</v>
      </c>
      <c r="B68" s="3">
        <v>124</v>
      </c>
      <c r="C68" s="3">
        <v>43.95</v>
      </c>
      <c r="D68" s="4">
        <f t="shared" ref="D68:D76" si="7">IF(B68&gt;B67,B68-B67,0)</f>
        <v>0.26999999999999602</v>
      </c>
      <c r="E68" s="4">
        <f t="shared" ref="E68:E76" si="8">IF(B67&gt;B68,B67-B68,0)</f>
        <v>0</v>
      </c>
      <c r="F68" s="4">
        <f t="shared" si="3"/>
        <v>0.51947828441273336</v>
      </c>
      <c r="G68" s="4">
        <f t="shared" si="4"/>
        <v>0.6594259748399558</v>
      </c>
      <c r="H68" s="4">
        <f t="shared" si="5"/>
        <v>0.78777346394159242</v>
      </c>
      <c r="I68" s="4">
        <f t="shared" si="6"/>
        <v>44.064501450018689</v>
      </c>
    </row>
    <row r="69" spans="1:9" ht="18.75">
      <c r="A69" s="2">
        <v>68</v>
      </c>
      <c r="B69" s="3">
        <v>125.23</v>
      </c>
      <c r="C69" s="3">
        <v>48.11</v>
      </c>
      <c r="D69" s="4">
        <f t="shared" si="7"/>
        <v>1.230000000000004</v>
      </c>
      <c r="E69" s="4">
        <f t="shared" si="8"/>
        <v>0</v>
      </c>
      <c r="F69" s="4">
        <f t="shared" si="3"/>
        <v>0.57022983552610984</v>
      </c>
      <c r="G69" s="4">
        <f t="shared" si="4"/>
        <v>0.6123241194942447</v>
      </c>
      <c r="H69" s="4">
        <f t="shared" si="5"/>
        <v>0.93125489813645912</v>
      </c>
      <c r="I69" s="4">
        <f t="shared" si="6"/>
        <v>48.220196051544626</v>
      </c>
    </row>
    <row r="70" spans="1:9" ht="18.75">
      <c r="A70" s="2">
        <v>69</v>
      </c>
      <c r="B70" s="3">
        <v>126.33</v>
      </c>
      <c r="C70" s="3">
        <v>51.57</v>
      </c>
      <c r="D70" s="4">
        <f t="shared" si="7"/>
        <v>1.0999999999999943</v>
      </c>
      <c r="E70" s="4">
        <f t="shared" si="8"/>
        <v>0</v>
      </c>
      <c r="F70" s="4">
        <f t="shared" si="3"/>
        <v>0.60807056155995876</v>
      </c>
      <c r="G70" s="4">
        <f t="shared" si="4"/>
        <v>0.56858668238751287</v>
      </c>
      <c r="H70" s="4">
        <f t="shared" si="5"/>
        <v>1.0694421455786687</v>
      </c>
      <c r="I70" s="4">
        <f t="shared" si="6"/>
        <v>51.677798669729199</v>
      </c>
    </row>
    <row r="71" spans="1:9" ht="18.75">
      <c r="A71" s="2">
        <v>70</v>
      </c>
      <c r="B71" s="3">
        <v>127.81</v>
      </c>
      <c r="C71" s="3">
        <v>55.84</v>
      </c>
      <c r="D71" s="4">
        <f t="shared" si="7"/>
        <v>1.480000000000004</v>
      </c>
      <c r="E71" s="4">
        <f t="shared" si="8"/>
        <v>0</v>
      </c>
      <c r="F71" s="4">
        <f t="shared" si="3"/>
        <v>0.67035123573424771</v>
      </c>
      <c r="G71" s="4">
        <f t="shared" si="4"/>
        <v>0.52797334793126194</v>
      </c>
      <c r="H71" s="4">
        <f t="shared" si="5"/>
        <v>1.2696687027117177</v>
      </c>
      <c r="I71" s="4">
        <f t="shared" si="6"/>
        <v>55.940706288753226</v>
      </c>
    </row>
    <row r="72" spans="1:9" ht="18.75">
      <c r="A72" s="2">
        <v>71</v>
      </c>
      <c r="B72" s="3">
        <v>127.19</v>
      </c>
      <c r="C72" s="3">
        <v>53.7</v>
      </c>
      <c r="D72" s="4">
        <f t="shared" si="7"/>
        <v>0</v>
      </c>
      <c r="E72" s="4">
        <f t="shared" si="8"/>
        <v>0.62000000000000455</v>
      </c>
      <c r="F72" s="4">
        <f t="shared" si="3"/>
        <v>0.62246900461037291</v>
      </c>
      <c r="G72" s="4">
        <f t="shared" si="4"/>
        <v>0.53454668022188645</v>
      </c>
      <c r="H72" s="4">
        <f t="shared" si="5"/>
        <v>1.1644801616801559</v>
      </c>
      <c r="I72" s="4">
        <f t="shared" si="6"/>
        <v>53.799530358191866</v>
      </c>
    </row>
    <row r="73" spans="1:9" ht="18.75">
      <c r="A73" s="2">
        <v>72</v>
      </c>
      <c r="B73" s="3">
        <v>126.85</v>
      </c>
      <c r="C73" s="3">
        <v>52.51</v>
      </c>
      <c r="D73" s="4">
        <f t="shared" si="7"/>
        <v>0</v>
      </c>
      <c r="E73" s="4">
        <f t="shared" si="8"/>
        <v>0.34000000000000341</v>
      </c>
      <c r="F73" s="4">
        <f t="shared" si="3"/>
        <v>0.57800693285248905</v>
      </c>
      <c r="G73" s="4">
        <f t="shared" si="4"/>
        <v>0.52065048877746622</v>
      </c>
      <c r="H73" s="4">
        <f t="shared" si="5"/>
        <v>1.1101630466336465</v>
      </c>
      <c r="I73" s="4">
        <f t="shared" si="6"/>
        <v>52.610297029165352</v>
      </c>
    </row>
    <row r="74" spans="1:9" ht="18.75">
      <c r="A74" s="2">
        <v>73</v>
      </c>
      <c r="B74" s="3">
        <v>126.46</v>
      </c>
      <c r="C74" s="3">
        <v>51.12</v>
      </c>
      <c r="D74" s="4">
        <f t="shared" si="7"/>
        <v>0</v>
      </c>
      <c r="E74" s="4">
        <f t="shared" si="8"/>
        <v>0.39000000000000057</v>
      </c>
      <c r="F74" s="4">
        <f t="shared" si="3"/>
        <v>0.53672072336302556</v>
      </c>
      <c r="G74" s="4">
        <f t="shared" si="4"/>
        <v>0.51131831100764724</v>
      </c>
      <c r="H74" s="4">
        <f t="shared" si="5"/>
        <v>1.0496802320756284</v>
      </c>
      <c r="I74" s="4">
        <f t="shared" si="6"/>
        <v>51.211902015206519</v>
      </c>
    </row>
    <row r="75" spans="1:9" ht="18.75">
      <c r="A75" s="2">
        <v>74</v>
      </c>
      <c r="B75" s="3">
        <v>127.59</v>
      </c>
      <c r="C75" s="3">
        <v>54.86</v>
      </c>
      <c r="D75" s="4">
        <f t="shared" si="7"/>
        <v>1.1300000000000097</v>
      </c>
      <c r="E75" s="4">
        <f t="shared" si="8"/>
        <v>0</v>
      </c>
      <c r="F75" s="4">
        <f t="shared" si="3"/>
        <v>0.57909781455138165</v>
      </c>
      <c r="G75" s="4">
        <f t="shared" si="4"/>
        <v>0.47479557450710097</v>
      </c>
      <c r="H75" s="4">
        <f t="shared" si="5"/>
        <v>1.2196782060417473</v>
      </c>
      <c r="I75" s="4">
        <f t="shared" si="6"/>
        <v>54.948424628484538</v>
      </c>
    </row>
    <row r="76" spans="1:9" ht="18.75">
      <c r="A76" s="2">
        <v>75</v>
      </c>
      <c r="B76" s="3">
        <v>127.07</v>
      </c>
      <c r="C76" s="3">
        <v>52.86</v>
      </c>
      <c r="D76" s="4">
        <f t="shared" si="7"/>
        <v>0</v>
      </c>
      <c r="E76" s="4">
        <f t="shared" si="8"/>
        <v>0.52000000000001023</v>
      </c>
      <c r="F76" s="4">
        <f t="shared" si="3"/>
        <v>0.53773368494056872</v>
      </c>
      <c r="G76" s="4">
        <f t="shared" si="4"/>
        <v>0.47802446204230881</v>
      </c>
      <c r="H76" s="4">
        <f t="shared" si="5"/>
        <v>1.1249082999710069</v>
      </c>
      <c r="I76" s="4">
        <f t="shared" si="6"/>
        <v>52.939145655666906</v>
      </c>
    </row>
  </sheetData>
  <hyperlinks>
    <hyperlink ref="C1" r:id="rId1"/>
    <hyperlink ref="A1:I1" r:id="rId2" display="Period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6" sqref="A6"/>
    </sheetView>
  </sheetViews>
  <sheetFormatPr defaultRowHeight="15"/>
  <cols>
    <col min="1" max="1" width="81.42578125" customWidth="1"/>
  </cols>
  <sheetData>
    <row r="1" spans="1:1" ht="23.25">
      <c r="A1" s="6" t="s">
        <v>8</v>
      </c>
    </row>
    <row r="2" spans="1:1" ht="23.25">
      <c r="A2" s="7" t="s">
        <v>9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RSI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dcterms:created xsi:type="dcterms:W3CDTF">2010-02-26T04:09:22Z</dcterms:created>
  <dcterms:modified xsi:type="dcterms:W3CDTF">2010-02-26T05:03:06Z</dcterms:modified>
</cp:coreProperties>
</file>